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SALLE DES MARCHES\AO\AO PHARMA\2025\2025_224_radiopharmacie\2-DCE\"/>
    </mc:Choice>
  </mc:AlternateContent>
  <xr:revisionPtr revIDLastSave="0" documentId="13_ncr:1_{E38E857A-5809-4356-AFA0-A04D115B6167}" xr6:coauthVersionLast="47" xr6:coauthVersionMax="47" xr10:uidLastSave="{00000000-0000-0000-0000-000000000000}"/>
  <bookViews>
    <workbookView xWindow="28680" yWindow="-1380" windowWidth="20640" windowHeight="110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4" i="1" l="1"/>
  <c r="E14" i="1" l="1"/>
</calcChain>
</file>

<file path=xl/sharedStrings.xml><?xml version="1.0" encoding="utf-8"?>
<sst xmlns="http://schemas.openxmlformats.org/spreadsheetml/2006/main" count="15" uniqueCount="15">
  <si>
    <t>N° de lot</t>
  </si>
  <si>
    <t>Libélle du lot</t>
  </si>
  <si>
    <t>FLUDESOXYGLUCOSE (FDG) - Solution injectable (Conditions de commandes et livraisons du titulaire rang 1)</t>
  </si>
  <si>
    <t>FLUDESOXYGLUCOSE (FDG) - Solution injectable (Conditions de commandes et livraisons du titulaire rang 2)</t>
  </si>
  <si>
    <t>FLUOROCHOLINE - Solution injectable  (Conditions de commandes et livraisons du titulaire rang 1)</t>
  </si>
  <si>
    <t>FLUOROCHOLINE - Solution injectable  (Conditions de commandes et livraisons du titulaire rang 2)</t>
  </si>
  <si>
    <t>FLUORODOPA  - Solution injectable (Conditions de commandes et livraisons du titulaire rang 1)</t>
  </si>
  <si>
    <t>FLUORODOPA  - Solution injectable (Conditions de commandes et livraisons du titulaire rang 2)</t>
  </si>
  <si>
    <t xml:space="preserve">Radiopharmaceutique PSMA marqué au Fluor 18 </t>
  </si>
  <si>
    <t xml:space="preserve">Radiopharmaceutique plaque amyloide (cf Démences neurologiques) </t>
  </si>
  <si>
    <t>FLUORURE DE SODIUM  - Solution injectable (FNA)</t>
  </si>
  <si>
    <t>Montant maximum HT sur durée marché</t>
  </si>
  <si>
    <t>MONTANTS ESTIMES ET MAXIMUM PAR LOT</t>
  </si>
  <si>
    <t>Montant estimé annuel HT</t>
  </si>
  <si>
    <t>Montant estimé période ferme HT (2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</si>
</sst>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0" fillId="0" borderId="2" xfId="1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2" fillId="4" borderId="2" xfId="0" applyFont="1" applyFill="1" applyBorder="1" applyAlignment="1">
      <alignment horizontal="center" vertical="top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 applyAlignment="1">
      <alignment vertical="center"/>
    </xf>
  </cellXfs>
  <cellStyles count="3">
    <cellStyle name="Milliers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F13" sqref="F13"/>
    </sheetView>
  </sheetViews>
  <sheetFormatPr baseColWidth="10" defaultRowHeight="14.4" x14ac:dyDescent="0.3"/>
  <cols>
    <col min="2" max="2" width="51" customWidth="1"/>
    <col min="3" max="3" width="14.109375" bestFit="1" customWidth="1"/>
    <col min="4" max="4" width="13.88671875" customWidth="1"/>
    <col min="5" max="5" width="15.5546875" bestFit="1" customWidth="1"/>
  </cols>
  <sheetData>
    <row r="1" spans="1:6" x14ac:dyDescent="0.3">
      <c r="A1" s="11" t="s">
        <v>12</v>
      </c>
    </row>
    <row r="3" spans="1:6" ht="57.6" x14ac:dyDescent="0.3">
      <c r="A3" s="1" t="s">
        <v>0</v>
      </c>
      <c r="B3" s="2" t="s">
        <v>1</v>
      </c>
      <c r="C3" s="14" t="s">
        <v>13</v>
      </c>
      <c r="D3" s="14" t="s">
        <v>14</v>
      </c>
      <c r="E3" s="14" t="s">
        <v>11</v>
      </c>
      <c r="F3" s="10"/>
    </row>
    <row r="4" spans="1:6" ht="26.4" x14ac:dyDescent="0.3">
      <c r="A4" s="3">
        <v>1</v>
      </c>
      <c r="B4" s="4" t="s">
        <v>2</v>
      </c>
      <c r="C4" s="12">
        <v>848000</v>
      </c>
      <c r="D4" s="13">
        <v>1696000</v>
      </c>
      <c r="E4" s="13">
        <v>7500000</v>
      </c>
      <c r="F4" s="17"/>
    </row>
    <row r="5" spans="1:6" ht="26.4" x14ac:dyDescent="0.3">
      <c r="A5" s="3">
        <v>1</v>
      </c>
      <c r="B5" s="4" t="s">
        <v>3</v>
      </c>
      <c r="C5" s="12">
        <v>259064</v>
      </c>
      <c r="D5" s="13">
        <v>518128</v>
      </c>
      <c r="E5" s="13">
        <v>2500000</v>
      </c>
      <c r="F5" s="17"/>
    </row>
    <row r="6" spans="1:6" ht="26.4" x14ac:dyDescent="0.3">
      <c r="A6" s="3">
        <v>2</v>
      </c>
      <c r="B6" s="4" t="s">
        <v>4</v>
      </c>
      <c r="C6" s="12">
        <v>134514</v>
      </c>
      <c r="D6" s="13">
        <v>269028</v>
      </c>
      <c r="E6" s="13">
        <v>1100000</v>
      </c>
      <c r="F6" s="17"/>
    </row>
    <row r="7" spans="1:6" ht="26.4" x14ac:dyDescent="0.3">
      <c r="A7" s="3">
        <v>2</v>
      </c>
      <c r="B7" s="4" t="s">
        <v>5</v>
      </c>
      <c r="C7" s="12">
        <v>97944</v>
      </c>
      <c r="D7" s="13">
        <v>195888</v>
      </c>
      <c r="E7" s="13">
        <v>790000</v>
      </c>
      <c r="F7" s="17"/>
    </row>
    <row r="8" spans="1:6" ht="26.4" x14ac:dyDescent="0.3">
      <c r="A8" s="5">
        <v>3</v>
      </c>
      <c r="B8" s="6" t="s">
        <v>6</v>
      </c>
      <c r="C8" s="12">
        <v>318000</v>
      </c>
      <c r="D8" s="13">
        <v>636000</v>
      </c>
      <c r="E8" s="13">
        <v>2800000</v>
      </c>
      <c r="F8" s="17"/>
    </row>
    <row r="9" spans="1:6" ht="26.4" x14ac:dyDescent="0.3">
      <c r="A9" s="5">
        <v>3</v>
      </c>
      <c r="B9" s="6" t="s">
        <v>7</v>
      </c>
      <c r="C9" s="12">
        <v>303160</v>
      </c>
      <c r="D9" s="13">
        <v>606320</v>
      </c>
      <c r="E9" s="13">
        <v>2700000</v>
      </c>
      <c r="F9" s="17"/>
    </row>
    <row r="10" spans="1:6" x14ac:dyDescent="0.3">
      <c r="A10" s="3">
        <v>4</v>
      </c>
      <c r="B10" s="7" t="s">
        <v>8</v>
      </c>
      <c r="C10" s="12">
        <v>19080</v>
      </c>
      <c r="D10" s="13">
        <v>38160</v>
      </c>
      <c r="E10" s="13">
        <v>170000</v>
      </c>
      <c r="F10" s="17"/>
    </row>
    <row r="11" spans="1:6" ht="26.4" x14ac:dyDescent="0.3">
      <c r="A11" s="3">
        <v>5</v>
      </c>
      <c r="B11" s="8" t="s">
        <v>9</v>
      </c>
      <c r="C11" s="12">
        <v>20670</v>
      </c>
      <c r="D11" s="13">
        <v>41340</v>
      </c>
      <c r="E11" s="13">
        <v>165000</v>
      </c>
      <c r="F11" s="17"/>
    </row>
    <row r="12" spans="1:6" x14ac:dyDescent="0.3">
      <c r="A12" s="3">
        <v>6</v>
      </c>
      <c r="B12" s="9" t="s">
        <v>10</v>
      </c>
      <c r="C12" s="12">
        <v>4266.5</v>
      </c>
      <c r="D12" s="13">
        <v>8533</v>
      </c>
      <c r="E12" s="13">
        <v>35000</v>
      </c>
      <c r="F12" s="17"/>
    </row>
    <row r="13" spans="1:6" x14ac:dyDescent="0.3">
      <c r="F13" s="17"/>
    </row>
    <row r="14" spans="1:6" ht="18" x14ac:dyDescent="0.35">
      <c r="C14" s="15">
        <f>SUM(C4:C13)</f>
        <v>2004698.5</v>
      </c>
      <c r="D14" s="15"/>
      <c r="E14" s="15">
        <f>SUM(E4:E13)</f>
        <v>17760000</v>
      </c>
      <c r="F14" s="16"/>
    </row>
  </sheetData>
  <pageMargins left="0.7" right="0.7" top="0.75" bottom="0.75" header="0.3" footer="0.3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27420ab-9fc4-4f59-85eb-ba13a01e0fa6">
      <Terms xmlns="http://schemas.microsoft.com/office/infopath/2007/PartnerControls"/>
    </lcf76f155ced4ddcb4097134ff3c332f>
    <TaxCatchAll xmlns="f23c08b4-c21c-434b-acf8-53ee2f40daf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D727DF6787C44BB16C45D1809D7C54" ma:contentTypeVersion="16" ma:contentTypeDescription="Crée un document." ma:contentTypeScope="" ma:versionID="105ab3de6634b3daf77e27d925033ee9">
  <xsd:schema xmlns:xsd="http://www.w3.org/2001/XMLSchema" xmlns:xs="http://www.w3.org/2001/XMLSchema" xmlns:p="http://schemas.microsoft.com/office/2006/metadata/properties" xmlns:ns2="227420ab-9fc4-4f59-85eb-ba13a01e0fa6" xmlns:ns3="f23c08b4-c21c-434b-acf8-53ee2f40daf2" targetNamespace="http://schemas.microsoft.com/office/2006/metadata/properties" ma:root="true" ma:fieldsID="3335eb53bcb43d19c156293c1df0c14c" ns2:_="" ns3:_="">
    <xsd:import namespace="227420ab-9fc4-4f59-85eb-ba13a01e0fa6"/>
    <xsd:import namespace="f23c08b4-c21c-434b-acf8-53ee2f40d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7420ab-9fc4-4f59-85eb-ba13a01e0f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c08b4-c21c-434b-acf8-53ee2f40d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c107a70-f7c5-4498-bbb3-a1adf531aa64}" ma:internalName="TaxCatchAll" ma:showField="CatchAllData" ma:web="f23c08b4-c21c-434b-acf8-53ee2f40d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F615A2-A624-4D61-B936-5FC3E9DF55DC}">
  <ds:schemaRefs>
    <ds:schemaRef ds:uri="http://schemas.microsoft.com/office/2006/metadata/properties"/>
    <ds:schemaRef ds:uri="http://schemas.microsoft.com/office/infopath/2007/PartnerControls"/>
    <ds:schemaRef ds:uri="227420ab-9fc4-4f59-85eb-ba13a01e0fa6"/>
    <ds:schemaRef ds:uri="f23c08b4-c21c-434b-acf8-53ee2f40daf2"/>
  </ds:schemaRefs>
</ds:datastoreItem>
</file>

<file path=customXml/itemProps2.xml><?xml version="1.0" encoding="utf-8"?>
<ds:datastoreItem xmlns:ds="http://schemas.openxmlformats.org/officeDocument/2006/customXml" ds:itemID="{F416F7A7-6442-4C89-BCE8-916235D5D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7420ab-9fc4-4f59-85eb-ba13a01e0fa6"/>
    <ds:schemaRef ds:uri="f23c08b4-c21c-434b-acf8-53ee2f40d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7B14E7-F7DA-4BDF-9520-5BC3D23A5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CHRU Nancy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BLANCHIN-MESSAGER Sophie</dc:creator>
  <cp:lastModifiedBy>GROJEAN Charline</cp:lastModifiedBy>
  <dcterms:created xsi:type="dcterms:W3CDTF">2025-04-23T09:05:21Z</dcterms:created>
  <dcterms:modified xsi:type="dcterms:W3CDTF">2025-10-02T08:39:37Z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0x0101002ED727DF6787C44BB16C45D1809D7C54</vt:lpwstr>
  </property>
  <property fmtid="{D5CDD505-2E9C-101B-9397-08002B2CF9AE}" pid="3" name="MediaServiceImageTags">
    <vt:lpwstr/>
  </property>
</Properties>
</file>